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onice\Documents\Rozpočty obce\"/>
    </mc:Choice>
  </mc:AlternateContent>
  <xr:revisionPtr revIDLastSave="0" documentId="13_ncr:1_{D0A692A9-DEC9-4182-AE4C-7C8771BCAE38}" xr6:coauthVersionLast="47" xr6:coauthVersionMax="47" xr10:uidLastSave="{00000000-0000-0000-0000-000000000000}"/>
  <bookViews>
    <workbookView xWindow="15" yWindow="0" windowWidth="25185" windowHeight="1515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F9" i="1" l="1"/>
  <c r="E9" i="1"/>
  <c r="D9" i="1"/>
  <c r="F4" i="1"/>
  <c r="E4" i="1"/>
  <c r="D4" i="1"/>
  <c r="C4" i="1"/>
  <c r="C9" i="1"/>
</calcChain>
</file>

<file path=xl/sharedStrings.xml><?xml version="1.0" encoding="utf-8"?>
<sst xmlns="http://schemas.openxmlformats.org/spreadsheetml/2006/main" count="46" uniqueCount="43">
  <si>
    <t>Příjmy celkem</t>
  </si>
  <si>
    <t>Výdaje celkem</t>
  </si>
  <si>
    <t>z toho:</t>
  </si>
  <si>
    <t xml:space="preserve">z toho: </t>
  </si>
  <si>
    <t>daňové</t>
  </si>
  <si>
    <t>nedaňové</t>
  </si>
  <si>
    <t>školství</t>
  </si>
  <si>
    <t>samospráva</t>
  </si>
  <si>
    <t>veřejné osvětlení</t>
  </si>
  <si>
    <t>zastupitelstvo obce</t>
  </si>
  <si>
    <t xml:space="preserve"> </t>
  </si>
  <si>
    <t>zpracoval: Finanční výbor obce: předseda ing. Michal Veleba</t>
  </si>
  <si>
    <t>odpady</t>
  </si>
  <si>
    <t>kultura</t>
  </si>
  <si>
    <t>lesy</t>
  </si>
  <si>
    <t>je k nahlédnutí v tištěné podobě v kanceláři OÚ Lesonice nebo na webových stránkách obce</t>
  </si>
  <si>
    <r>
      <t xml:space="preserve">www.lesonicemk.cz  </t>
    </r>
    <r>
      <rPr>
        <u/>
        <sz val="11"/>
        <color theme="10"/>
        <rFont val="Symbol"/>
        <family val="1"/>
        <charset val="2"/>
      </rPr>
      <t>®</t>
    </r>
    <r>
      <rPr>
        <u/>
        <sz val="11"/>
        <color theme="10"/>
        <rFont val="Calibri"/>
        <family val="2"/>
        <charset val="238"/>
      </rPr>
      <t xml:space="preserve"> úřední deska</t>
    </r>
  </si>
  <si>
    <t>kom.služby, územní rozvoj</t>
  </si>
  <si>
    <t>opravy, údržba, služby</t>
  </si>
  <si>
    <t>koupaliště, víc. h., veř. h.</t>
  </si>
  <si>
    <t>Financování</t>
  </si>
  <si>
    <t>úroky - splašková kanalizace</t>
  </si>
  <si>
    <t>dotace Jednota</t>
  </si>
  <si>
    <t>dotaceTJ Sokol</t>
  </si>
  <si>
    <t>dotace FK Sršni Lesonice, z.s.</t>
  </si>
  <si>
    <t>péče o veř. zeleň</t>
  </si>
  <si>
    <t>vybudování chodníků</t>
  </si>
  <si>
    <t>projekty, nové in. sítě</t>
  </si>
  <si>
    <t xml:space="preserve">Návrh střednědobého výhledu rozpočtu obce Lesonice </t>
  </si>
  <si>
    <t>V Lesonicích 9.9.2025</t>
  </si>
  <si>
    <t>Vyvěšeno: 10.9.2025</t>
  </si>
  <si>
    <t>Návrh střednědobého výhledu rozpočtu obce Lesonice na období 2025 - 2028</t>
  </si>
  <si>
    <t>na období 2025 - 2028</t>
  </si>
  <si>
    <t>Splátky úvěru - kanalizace</t>
  </si>
  <si>
    <t>úroky - ZD</t>
  </si>
  <si>
    <t>Úvěr - ZD</t>
  </si>
  <si>
    <t xml:space="preserve">Splátka úvěru (kanalizace)49.430,--Kč/měsíčně do 31.8.2028, poslední splátka ve výši </t>
  </si>
  <si>
    <t>31.820,--Kč 30.9.2028.</t>
  </si>
  <si>
    <t>31.5.2035.</t>
  </si>
  <si>
    <t xml:space="preserve">Splátka úvěru (ZD) 75.631,--Kč/měsíčně do 30.4.2035, poslední splátka ve výši 75.542,--Kč </t>
  </si>
  <si>
    <t>Splátky úvěru - ZD</t>
  </si>
  <si>
    <t>SDH</t>
  </si>
  <si>
    <t>intenzifikace ČOV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</si>
</sst>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u/>
      <sz val="11"/>
      <color theme="10"/>
      <name val="Symbol"/>
      <family val="1"/>
      <charset val="2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1" fillId="0" borderId="0" xfId="0" applyFont="1"/>
    <xf numFmtId="0" fontId="2" fillId="0" borderId="0" xfId="1" applyAlignment="1" applyProtection="1"/>
    <xf numFmtId="14" fontId="0" fillId="0" borderId="0" xfId="0" applyNumberFormat="1"/>
    <xf numFmtId="3" fontId="1" fillId="0" borderId="0" xfId="0" applyNumberFormat="1" applyFont="1"/>
    <xf numFmtId="0" fontId="0" fillId="0" borderId="1" xfId="0" applyBorder="1"/>
    <xf numFmtId="3" fontId="1" fillId="0" borderId="1" xfId="0" applyNumberFormat="1" applyFont="1" applyBorder="1"/>
    <xf numFmtId="3" fontId="0" fillId="0" borderId="1" xfId="0" applyNumberFormat="1" applyBorder="1"/>
    <xf numFmtId="0" fontId="1" fillId="0" borderId="2" xfId="0" applyFont="1" applyBorder="1"/>
    <xf numFmtId="0" fontId="0" fillId="0" borderId="3" xfId="0" applyBorder="1"/>
    <xf numFmtId="0" fontId="0" fillId="0" borderId="2" xfId="0" applyBorder="1"/>
    <xf numFmtId="0" fontId="1" fillId="0" borderId="4" xfId="0" applyFont="1" applyBorder="1"/>
    <xf numFmtId="3" fontId="1" fillId="0" borderId="5" xfId="0" applyNumberFormat="1" applyFont="1" applyBorder="1"/>
    <xf numFmtId="0" fontId="1" fillId="0" borderId="7" xfId="0" applyFont="1" applyBorder="1"/>
    <xf numFmtId="3" fontId="1" fillId="0" borderId="8" xfId="0" applyNumberFormat="1" applyFont="1" applyBorder="1"/>
    <xf numFmtId="0" fontId="0" fillId="0" borderId="10" xfId="0" applyBorder="1"/>
    <xf numFmtId="0" fontId="5" fillId="0" borderId="11" xfId="0" applyFont="1" applyBorder="1"/>
    <xf numFmtId="0" fontId="5" fillId="0" borderId="12" xfId="0" applyFont="1" applyBorder="1"/>
    <xf numFmtId="3" fontId="6" fillId="0" borderId="1" xfId="0" applyNumberFormat="1" applyFont="1" applyBorder="1"/>
    <xf numFmtId="3" fontId="1" fillId="0" borderId="3" xfId="0" applyNumberFormat="1" applyFont="1" applyBorder="1"/>
    <xf numFmtId="3" fontId="1" fillId="0" borderId="6" xfId="0" applyNumberFormat="1" applyFont="1" applyBorder="1"/>
    <xf numFmtId="3" fontId="1" fillId="0" borderId="9" xfId="0" applyNumberFormat="1" applyFont="1" applyBorder="1"/>
    <xf numFmtId="3" fontId="0" fillId="0" borderId="3" xfId="0" applyNumberFormat="1" applyBorder="1"/>
    <xf numFmtId="3" fontId="7" fillId="0" borderId="1" xfId="0" applyNumberFormat="1" applyFont="1" applyBorder="1"/>
    <xf numFmtId="3" fontId="7" fillId="0" borderId="3" xfId="0" applyNumberFormat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/>
    <xf numFmtId="0" fontId="1" fillId="0" borderId="0" xfId="0" applyFont="1"/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sonicemk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50"/>
  <sheetViews>
    <sheetView tabSelected="1" zoomScaleNormal="100" workbookViewId="0">
      <selection activeCell="D9" sqref="D9"/>
    </sheetView>
  </sheetViews>
  <sheetFormatPr defaultRowHeight="15" x14ac:dyDescent="0.25"/>
  <cols>
    <col min="1" max="1" width="1.7109375" customWidth="1"/>
    <col min="2" max="2" width="25.140625" customWidth="1"/>
    <col min="3" max="6" width="14.7109375" customWidth="1"/>
  </cols>
  <sheetData>
    <row r="1" spans="2:6" ht="18.75" customHeight="1" x14ac:dyDescent="0.35">
      <c r="B1" s="26" t="s">
        <v>28</v>
      </c>
      <c r="C1" s="26"/>
      <c r="D1" s="26"/>
      <c r="E1" s="26"/>
    </row>
    <row r="2" spans="2:6" ht="15.75" customHeight="1" thickBot="1" x14ac:dyDescent="0.4">
      <c r="B2" s="26" t="s">
        <v>32</v>
      </c>
      <c r="C2" s="26"/>
      <c r="D2" s="26"/>
      <c r="E2" s="26"/>
    </row>
    <row r="3" spans="2:6" ht="19.5" thickBot="1" x14ac:dyDescent="0.35">
      <c r="B3" s="15"/>
      <c r="C3" s="16">
        <v>2025</v>
      </c>
      <c r="D3" s="16">
        <v>2026</v>
      </c>
      <c r="E3" s="16">
        <v>2027</v>
      </c>
      <c r="F3" s="17">
        <v>2028</v>
      </c>
    </row>
    <row r="4" spans="2:6" x14ac:dyDescent="0.25">
      <c r="B4" s="13" t="s">
        <v>0</v>
      </c>
      <c r="C4" s="14">
        <f>SUM(C6:C7)</f>
        <v>5807700</v>
      </c>
      <c r="D4" s="14">
        <f>SUM(D6:D7)</f>
        <v>5700000</v>
      </c>
      <c r="E4" s="14">
        <f>SUM(E6:E7)</f>
        <v>5800000</v>
      </c>
      <c r="F4" s="21">
        <f>SUM(F6:F7)</f>
        <v>6000000</v>
      </c>
    </row>
    <row r="5" spans="2:6" x14ac:dyDescent="0.25">
      <c r="B5" s="10" t="s">
        <v>3</v>
      </c>
      <c r="C5" s="5"/>
      <c r="D5" s="7"/>
      <c r="E5" s="7"/>
      <c r="F5" s="9"/>
    </row>
    <row r="6" spans="2:6" x14ac:dyDescent="0.25">
      <c r="B6" s="10" t="s">
        <v>4</v>
      </c>
      <c r="C6" s="7">
        <v>4960000</v>
      </c>
      <c r="D6" s="7">
        <v>5000000</v>
      </c>
      <c r="E6" s="7">
        <v>5100000</v>
      </c>
      <c r="F6" s="22">
        <v>5200000</v>
      </c>
    </row>
    <row r="7" spans="2:6" x14ac:dyDescent="0.25">
      <c r="B7" s="10" t="s">
        <v>5</v>
      </c>
      <c r="C7" s="7">
        <v>847700</v>
      </c>
      <c r="D7" s="7">
        <v>700000</v>
      </c>
      <c r="E7" s="7">
        <v>700000</v>
      </c>
      <c r="F7" s="22">
        <v>800000</v>
      </c>
    </row>
    <row r="8" spans="2:6" x14ac:dyDescent="0.25">
      <c r="B8" s="10"/>
      <c r="C8" s="7"/>
      <c r="D8" s="7"/>
      <c r="E8" s="7"/>
      <c r="F8" s="9"/>
    </row>
    <row r="9" spans="2:6" x14ac:dyDescent="0.25">
      <c r="B9" s="8" t="s">
        <v>1</v>
      </c>
      <c r="C9" s="6">
        <f>SUM(C11:C29)</f>
        <v>13040400</v>
      </c>
      <c r="D9" s="6">
        <f>SUM(D11:D30)</f>
        <v>7920800</v>
      </c>
      <c r="E9" s="6">
        <f>SUM(E11:E30)</f>
        <v>6436800</v>
      </c>
      <c r="F9" s="19">
        <f>SUM(F11:F30)</f>
        <v>9675100</v>
      </c>
    </row>
    <row r="10" spans="2:6" x14ac:dyDescent="0.25">
      <c r="B10" s="10" t="s">
        <v>2</v>
      </c>
      <c r="C10" s="5"/>
      <c r="D10" s="7"/>
      <c r="E10" s="7"/>
      <c r="F10" s="9"/>
    </row>
    <row r="11" spans="2:6" x14ac:dyDescent="0.25">
      <c r="B11" s="10" t="s">
        <v>6</v>
      </c>
      <c r="C11" s="23">
        <v>530000</v>
      </c>
      <c r="D11" s="23">
        <v>550000</v>
      </c>
      <c r="E11" s="23">
        <v>560000</v>
      </c>
      <c r="F11" s="24">
        <v>600000</v>
      </c>
    </row>
    <row r="12" spans="2:6" x14ac:dyDescent="0.25">
      <c r="B12" s="10" t="s">
        <v>7</v>
      </c>
      <c r="C12" s="7">
        <v>1400000</v>
      </c>
      <c r="D12" s="7">
        <v>680000</v>
      </c>
      <c r="E12" s="7">
        <v>680000</v>
      </c>
      <c r="F12" s="22">
        <v>700000</v>
      </c>
    </row>
    <row r="13" spans="2:6" x14ac:dyDescent="0.25">
      <c r="B13" s="10" t="s">
        <v>8</v>
      </c>
      <c r="C13" s="7">
        <v>80000</v>
      </c>
      <c r="D13" s="7">
        <v>80000</v>
      </c>
      <c r="E13" s="7">
        <v>80000</v>
      </c>
      <c r="F13" s="22">
        <v>100000</v>
      </c>
    </row>
    <row r="14" spans="2:6" x14ac:dyDescent="0.25">
      <c r="B14" s="10" t="s">
        <v>18</v>
      </c>
      <c r="C14" s="7">
        <v>423400</v>
      </c>
      <c r="D14" s="7">
        <v>300000</v>
      </c>
      <c r="E14" s="7">
        <v>400000</v>
      </c>
      <c r="F14" s="22">
        <v>400000</v>
      </c>
    </row>
    <row r="15" spans="2:6" x14ac:dyDescent="0.25">
      <c r="B15" s="10" t="s">
        <v>12</v>
      </c>
      <c r="C15" s="7">
        <v>445000</v>
      </c>
      <c r="D15" s="7">
        <v>460000</v>
      </c>
      <c r="E15" s="7">
        <v>500000</v>
      </c>
      <c r="F15" s="22">
        <v>600000</v>
      </c>
    </row>
    <row r="16" spans="2:6" x14ac:dyDescent="0.25">
      <c r="B16" s="10" t="s">
        <v>41</v>
      </c>
      <c r="C16" s="7">
        <v>169000</v>
      </c>
      <c r="D16" s="7">
        <v>70000</v>
      </c>
      <c r="E16" s="7">
        <v>60000</v>
      </c>
      <c r="F16" s="22">
        <v>60000</v>
      </c>
    </row>
    <row r="17" spans="2:6" x14ac:dyDescent="0.25">
      <c r="B17" s="10" t="s">
        <v>25</v>
      </c>
      <c r="C17" s="7">
        <v>550000</v>
      </c>
      <c r="D17" s="7">
        <v>550000</v>
      </c>
      <c r="E17" s="7">
        <v>570000</v>
      </c>
      <c r="F17" s="22">
        <v>580000</v>
      </c>
    </row>
    <row r="18" spans="2:6" x14ac:dyDescent="0.25">
      <c r="B18" s="10" t="s">
        <v>9</v>
      </c>
      <c r="C18" s="7">
        <v>450000</v>
      </c>
      <c r="D18" s="7">
        <v>500000</v>
      </c>
      <c r="E18" s="7">
        <v>500000</v>
      </c>
      <c r="F18" s="22">
        <v>550000</v>
      </c>
    </row>
    <row r="19" spans="2:6" x14ac:dyDescent="0.25">
      <c r="B19" s="10" t="s">
        <v>23</v>
      </c>
      <c r="C19" s="7">
        <v>100000</v>
      </c>
      <c r="D19" s="7">
        <v>100000</v>
      </c>
      <c r="E19" s="7">
        <v>100000</v>
      </c>
      <c r="F19" s="22">
        <v>100000</v>
      </c>
    </row>
    <row r="20" spans="2:6" x14ac:dyDescent="0.25">
      <c r="B20" s="10" t="s">
        <v>24</v>
      </c>
      <c r="C20" s="7">
        <v>50000</v>
      </c>
      <c r="D20" s="7">
        <v>50000</v>
      </c>
      <c r="E20" s="7">
        <v>50000</v>
      </c>
      <c r="F20" s="22">
        <v>50000</v>
      </c>
    </row>
    <row r="21" spans="2:6" x14ac:dyDescent="0.25">
      <c r="B21" s="10" t="s">
        <v>22</v>
      </c>
      <c r="C21" s="7">
        <v>50000</v>
      </c>
      <c r="D21" s="7">
        <v>50000</v>
      </c>
      <c r="E21" s="7">
        <v>50000</v>
      </c>
      <c r="F21" s="22">
        <v>50000</v>
      </c>
    </row>
    <row r="22" spans="2:6" x14ac:dyDescent="0.25">
      <c r="B22" s="10" t="s">
        <v>13</v>
      </c>
      <c r="C22" s="7">
        <v>120000</v>
      </c>
      <c r="D22" s="7">
        <v>120000</v>
      </c>
      <c r="E22" s="7">
        <v>120000</v>
      </c>
      <c r="F22" s="22">
        <v>150000</v>
      </c>
    </row>
    <row r="23" spans="2:6" x14ac:dyDescent="0.25">
      <c r="B23" s="10" t="s">
        <v>14</v>
      </c>
      <c r="C23" s="7">
        <v>130000</v>
      </c>
      <c r="D23" s="7">
        <v>130000</v>
      </c>
      <c r="E23" s="7">
        <v>130000</v>
      </c>
      <c r="F23" s="22">
        <v>150000</v>
      </c>
    </row>
    <row r="24" spans="2:6" x14ac:dyDescent="0.25">
      <c r="B24" s="10" t="s">
        <v>19</v>
      </c>
      <c r="C24" s="7">
        <v>176000</v>
      </c>
      <c r="D24" s="7">
        <v>250000</v>
      </c>
      <c r="E24" s="7">
        <v>260000</v>
      </c>
      <c r="F24" s="22">
        <v>260000</v>
      </c>
    </row>
    <row r="25" spans="2:6" x14ac:dyDescent="0.25">
      <c r="B25" s="10" t="s">
        <v>21</v>
      </c>
      <c r="C25" s="7">
        <v>75000</v>
      </c>
      <c r="D25" s="7">
        <v>55000</v>
      </c>
      <c r="E25" s="7">
        <v>35000</v>
      </c>
      <c r="F25" s="22">
        <v>15000</v>
      </c>
    </row>
    <row r="26" spans="2:6" x14ac:dyDescent="0.25">
      <c r="B26" s="10" t="s">
        <v>34</v>
      </c>
      <c r="C26" s="7">
        <v>174000</v>
      </c>
      <c r="D26" s="7">
        <v>274000</v>
      </c>
      <c r="E26" s="7">
        <v>200000</v>
      </c>
      <c r="F26" s="22">
        <v>160000</v>
      </c>
    </row>
    <row r="27" spans="2:6" x14ac:dyDescent="0.25">
      <c r="B27" s="10" t="s">
        <v>26</v>
      </c>
      <c r="C27" s="18" t="s">
        <v>10</v>
      </c>
      <c r="D27" s="7">
        <v>1500000</v>
      </c>
      <c r="E27" s="7" t="s">
        <v>10</v>
      </c>
      <c r="F27" s="9"/>
    </row>
    <row r="28" spans="2:6" x14ac:dyDescent="0.25">
      <c r="B28" s="10" t="s">
        <v>17</v>
      </c>
      <c r="C28" s="7">
        <v>8118000</v>
      </c>
      <c r="D28" s="7">
        <v>100000</v>
      </c>
      <c r="E28" s="7">
        <v>100000</v>
      </c>
      <c r="F28" s="9"/>
    </row>
    <row r="29" spans="2:6" x14ac:dyDescent="0.25">
      <c r="B29" s="10" t="s">
        <v>27</v>
      </c>
      <c r="C29" s="7"/>
      <c r="D29" s="7">
        <v>1101800</v>
      </c>
      <c r="E29" s="7">
        <v>1041800</v>
      </c>
      <c r="F29" s="22">
        <v>150100</v>
      </c>
    </row>
    <row r="30" spans="2:6" x14ac:dyDescent="0.25">
      <c r="B30" s="10" t="s">
        <v>42</v>
      </c>
      <c r="C30" s="7"/>
      <c r="D30" s="7">
        <v>1000000</v>
      </c>
      <c r="E30" s="7">
        <v>1000000</v>
      </c>
      <c r="F30" s="22">
        <v>5000000</v>
      </c>
    </row>
    <row r="31" spans="2:6" x14ac:dyDescent="0.25">
      <c r="B31" s="8" t="s">
        <v>20</v>
      </c>
      <c r="C31" s="6">
        <v>554800</v>
      </c>
      <c r="D31" s="6">
        <v>3721600</v>
      </c>
      <c r="E31" s="6">
        <v>2137600</v>
      </c>
      <c r="F31" s="19">
        <v>5010000</v>
      </c>
    </row>
    <row r="32" spans="2:6" x14ac:dyDescent="0.25">
      <c r="B32" s="8" t="s">
        <v>35</v>
      </c>
      <c r="C32" s="6">
        <v>7724900</v>
      </c>
      <c r="D32" s="6"/>
      <c r="E32" s="6"/>
      <c r="F32" s="19"/>
    </row>
    <row r="33" spans="2:7" x14ac:dyDescent="0.25">
      <c r="B33" s="8" t="s">
        <v>33</v>
      </c>
      <c r="C33" s="6">
        <v>593200</v>
      </c>
      <c r="D33" s="6">
        <v>593200</v>
      </c>
      <c r="E33" s="6">
        <v>593200</v>
      </c>
      <c r="F33" s="19">
        <v>427300</v>
      </c>
    </row>
    <row r="34" spans="2:7" ht="15.75" thickBot="1" x14ac:dyDescent="0.3">
      <c r="B34" s="11" t="s">
        <v>40</v>
      </c>
      <c r="C34" s="12">
        <v>453800</v>
      </c>
      <c r="D34" s="12">
        <v>907600</v>
      </c>
      <c r="E34" s="12">
        <v>907600</v>
      </c>
      <c r="F34" s="20">
        <v>907600</v>
      </c>
    </row>
    <row r="35" spans="2:7" x14ac:dyDescent="0.25">
      <c r="B35" s="1"/>
      <c r="C35" s="4"/>
      <c r="D35" s="4"/>
      <c r="E35" s="4"/>
    </row>
    <row r="36" spans="2:7" x14ac:dyDescent="0.25">
      <c r="B36" s="1"/>
      <c r="C36" s="4"/>
      <c r="D36" s="4"/>
      <c r="E36" s="4"/>
    </row>
    <row r="37" spans="2:7" x14ac:dyDescent="0.25">
      <c r="B37" s="28" t="s">
        <v>36</v>
      </c>
      <c r="C37" s="28"/>
      <c r="D37" s="28"/>
      <c r="E37" s="28"/>
      <c r="F37" s="28"/>
      <c r="G37" s="28"/>
    </row>
    <row r="38" spans="2:7" x14ac:dyDescent="0.25">
      <c r="B38" s="1" t="s">
        <v>37</v>
      </c>
      <c r="C38" s="1"/>
      <c r="D38" s="1"/>
      <c r="E38" s="1"/>
      <c r="F38" s="1"/>
      <c r="G38" s="1"/>
    </row>
    <row r="39" spans="2:7" x14ac:dyDescent="0.25">
      <c r="B39" s="1"/>
      <c r="C39" s="1"/>
      <c r="D39" s="1"/>
      <c r="E39" s="1"/>
      <c r="F39" s="1"/>
      <c r="G39" s="1"/>
    </row>
    <row r="40" spans="2:7" x14ac:dyDescent="0.25">
      <c r="B40" s="28" t="s">
        <v>39</v>
      </c>
      <c r="C40" s="28"/>
      <c r="D40" s="28"/>
      <c r="E40" s="28"/>
      <c r="F40" s="28"/>
      <c r="G40" s="28"/>
    </row>
    <row r="41" spans="2:7" x14ac:dyDescent="0.25">
      <c r="B41" s="1" t="s">
        <v>38</v>
      </c>
      <c r="C41" s="1"/>
      <c r="D41" s="1"/>
      <c r="E41" s="1"/>
    </row>
    <row r="42" spans="2:7" x14ac:dyDescent="0.25">
      <c r="B42" s="1"/>
      <c r="C42" s="1"/>
      <c r="D42" s="1"/>
      <c r="E42" s="1"/>
    </row>
    <row r="43" spans="2:7" x14ac:dyDescent="0.25">
      <c r="B43" t="s">
        <v>11</v>
      </c>
    </row>
    <row r="44" spans="2:7" x14ac:dyDescent="0.25">
      <c r="B44" s="27" t="s">
        <v>29</v>
      </c>
      <c r="C44" s="27"/>
      <c r="D44" s="27"/>
    </row>
    <row r="45" spans="2:7" x14ac:dyDescent="0.25">
      <c r="B45" t="s">
        <v>10</v>
      </c>
      <c r="D45" s="3" t="s">
        <v>10</v>
      </c>
      <c r="E45" s="3"/>
    </row>
    <row r="46" spans="2:7" x14ac:dyDescent="0.25">
      <c r="B46" s="25" t="s">
        <v>31</v>
      </c>
      <c r="C46" s="25"/>
      <c r="D46" s="25"/>
      <c r="E46" s="25"/>
    </row>
    <row r="47" spans="2:7" x14ac:dyDescent="0.25">
      <c r="B47" s="25" t="s">
        <v>15</v>
      </c>
      <c r="C47" s="25"/>
      <c r="D47" s="25"/>
      <c r="E47" s="25"/>
      <c r="F47" s="25"/>
      <c r="G47" s="25"/>
    </row>
    <row r="48" spans="2:7" x14ac:dyDescent="0.25">
      <c r="B48" s="2" t="s">
        <v>16</v>
      </c>
    </row>
    <row r="50" spans="2:2" x14ac:dyDescent="0.25">
      <c r="B50" t="s">
        <v>30</v>
      </c>
    </row>
  </sheetData>
  <mergeCells count="7">
    <mergeCell ref="B46:E46"/>
    <mergeCell ref="B1:E1"/>
    <mergeCell ref="B2:E2"/>
    <mergeCell ref="B44:D44"/>
    <mergeCell ref="B47:G47"/>
    <mergeCell ref="B37:G37"/>
    <mergeCell ref="B40:G40"/>
  </mergeCells>
  <hyperlinks>
    <hyperlink ref="B48" r:id="rId1" display="www.lesonicemk.cz" xr:uid="{00000000-0004-0000-0000-000000000000}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LESONICE</dc:creator>
  <cp:lastModifiedBy>Veronika Fojtíková</cp:lastModifiedBy>
  <cp:lastPrinted>2025-09-09T12:02:38Z</cp:lastPrinted>
  <dcterms:created xsi:type="dcterms:W3CDTF">2016-02-04T09:00:59Z</dcterms:created>
  <dcterms:modified xsi:type="dcterms:W3CDTF">2025-09-10T07:48:09Z</dcterms:modified>
</cp:coreProperties>
</file>